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ОТЧЕТЫ МФО\На сайт по ГФ\Сведения о лимитах, выданных поручительствах\2021\"/>
    </mc:Choice>
  </mc:AlternateContent>
  <xr:revisionPtr revIDLastSave="0" documentId="8_{C02EF75A-3FD7-4B55-9F5E-E19FB65A2B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calcPr calcId="191029" refMode="R1C1"/>
</workbook>
</file>

<file path=xl/calcChain.xml><?xml version="1.0" encoding="utf-8"?>
<calcChain xmlns="http://schemas.openxmlformats.org/spreadsheetml/2006/main">
  <c r="E5" i="2" l="1"/>
  <c r="C5" i="2"/>
  <c r="C3" i="2"/>
  <c r="B17" i="2"/>
  <c r="F17" i="2" l="1"/>
  <c r="E17" i="2"/>
  <c r="D17" i="2"/>
  <c r="C17" i="2"/>
</calcChain>
</file>

<file path=xl/sharedStrings.xml><?xml version="1.0" encoding="utf-8"?>
<sst xmlns="http://schemas.openxmlformats.org/spreadsheetml/2006/main" count="22" uniqueCount="22">
  <si>
    <t>Банк партер</t>
  </si>
  <si>
    <t>Количество выданных поручительств, Всего за период деятельности ГФ, шт.</t>
  </si>
  <si>
    <t>КРФ АО "Россельхозбанк"</t>
  </si>
  <si>
    <t>ПАО "Сбербанк России"</t>
  </si>
  <si>
    <t>ПАО "Курскпромбанк"</t>
  </si>
  <si>
    <t>ПАО " Промсвязьбанк"</t>
  </si>
  <si>
    <t xml:space="preserve">КБ «Ланта-Банк» </t>
  </si>
  <si>
    <t>ПАО «Банк Зенит»</t>
  </si>
  <si>
    <t>Итого</t>
  </si>
  <si>
    <t xml:space="preserve">ПАО "Банк ВТБ" </t>
  </si>
  <si>
    <t>Государственный ФРП Курской области</t>
  </si>
  <si>
    <t>ПАО «Банк Открытие»</t>
  </si>
  <si>
    <t>АО «МСП Банк»</t>
  </si>
  <si>
    <t>Прочие Банки-партнеры</t>
  </si>
  <si>
    <t>Сумма выданных поручительств, всего за период деятельности ГФ, тыс. руб.</t>
  </si>
  <si>
    <t>Сумма выданных поручительств в 2021 г., тыс. руб.</t>
  </si>
  <si>
    <t>Количество выданных поручительств, в 2021 г., шт.</t>
  </si>
  <si>
    <t>Установленный лимит на 2021 г., тыс. руб.</t>
  </si>
  <si>
    <t xml:space="preserve">Сведения об установленном лимите поручительств на банки-партнеры на период с 01.01.2021 г. по 31.12.2021 г.,  размере поручительств, выданных Ассоциацией МКК «ЦПП Курской области» за весь период  деятельности и в 2021 г. по состоянию на 01.08.2021 г. </t>
  </si>
  <si>
    <t>АО "РЛК Ярославской области</t>
  </si>
  <si>
    <t>АО АКБ "Новиком"</t>
  </si>
  <si>
    <t>Фонд развития промышленности (федеральный)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</si>
</sst>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7">
    <xf numFmtId="0" fontId="0" fillId="0" borderId="0" xfId="0"/>
    <xf numFmtId="4" fontId="3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distributed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</cellXfs>
  <cellStyles count="3">
    <cellStyle name="Excel Built-in Normal" xfId="1" xr:uid="{06518174-A4F2-48BF-9285-AC0140103C2E}"/>
    <cellStyle name="Обычный" xfId="0" builtinId="0"/>
    <cellStyle name="Обычный 2" xfId="2" xr:uid="{955CB166-605D-449C-8C4F-5CD97515C08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"/>
  <sheetViews>
    <sheetView tabSelected="1" workbookViewId="0">
      <selection activeCell="I13" sqref="I13"/>
    </sheetView>
  </sheetViews>
  <sheetFormatPr defaultRowHeight="15" x14ac:dyDescent="0.25"/>
  <cols>
    <col min="1" max="6" width="26.7109375" customWidth="1"/>
  </cols>
  <sheetData>
    <row r="1" spans="1:6" ht="87" customHeight="1" thickBot="1" x14ac:dyDescent="0.3">
      <c r="A1" s="12" t="s">
        <v>18</v>
      </c>
      <c r="B1" s="12"/>
      <c r="C1" s="12"/>
      <c r="D1" s="12"/>
      <c r="E1" s="12"/>
      <c r="F1" s="12"/>
    </row>
    <row r="2" spans="1:6" ht="63.75" thickBot="1" x14ac:dyDescent="0.3">
      <c r="A2" s="11" t="s">
        <v>0</v>
      </c>
      <c r="B2" s="11" t="s">
        <v>17</v>
      </c>
      <c r="C2" s="11" t="s">
        <v>14</v>
      </c>
      <c r="D2" s="11" t="s">
        <v>1</v>
      </c>
      <c r="E2" s="11" t="s">
        <v>15</v>
      </c>
      <c r="F2" s="11" t="s">
        <v>16</v>
      </c>
    </row>
    <row r="3" spans="1:6" ht="32.25" thickBot="1" x14ac:dyDescent="0.3">
      <c r="A3" s="8" t="s">
        <v>2</v>
      </c>
      <c r="B3" s="9">
        <v>192008.47</v>
      </c>
      <c r="C3" s="1">
        <f>773161.63+3500</f>
        <v>776661.63</v>
      </c>
      <c r="D3" s="1">
        <v>128</v>
      </c>
      <c r="E3" s="1">
        <v>114069.83</v>
      </c>
      <c r="F3" s="5">
        <v>15</v>
      </c>
    </row>
    <row r="4" spans="1:6" ht="17.25" customHeight="1" thickBot="1" x14ac:dyDescent="0.3">
      <c r="A4" s="8" t="s">
        <v>3</v>
      </c>
      <c r="B4" s="9">
        <v>10000</v>
      </c>
      <c r="C4" s="1">
        <v>260403.34</v>
      </c>
      <c r="D4" s="10">
        <v>89</v>
      </c>
      <c r="E4" s="4">
        <v>0</v>
      </c>
      <c r="F4" s="5">
        <v>0</v>
      </c>
    </row>
    <row r="5" spans="1:6" ht="16.5" thickBot="1" x14ac:dyDescent="0.3">
      <c r="A5" s="8" t="s">
        <v>9</v>
      </c>
      <c r="B5" s="9">
        <v>13654.4</v>
      </c>
      <c r="C5" s="4">
        <f>122002.71+12000</f>
        <v>134002.71000000002</v>
      </c>
      <c r="D5" s="10">
        <v>37</v>
      </c>
      <c r="E5" s="4">
        <f>1654.4+12000</f>
        <v>13654.4</v>
      </c>
      <c r="F5" s="5">
        <v>2</v>
      </c>
    </row>
    <row r="6" spans="1:6" ht="16.5" thickBot="1" x14ac:dyDescent="0.3">
      <c r="A6" s="8" t="s">
        <v>4</v>
      </c>
      <c r="B6" s="2">
        <v>10000</v>
      </c>
      <c r="C6" s="2">
        <v>5575</v>
      </c>
      <c r="D6" s="1">
        <v>5</v>
      </c>
      <c r="E6" s="4">
        <v>0</v>
      </c>
      <c r="F6" s="5">
        <v>0</v>
      </c>
    </row>
    <row r="7" spans="1:6" ht="16.5" thickBot="1" x14ac:dyDescent="0.3">
      <c r="A7" s="8" t="s">
        <v>5</v>
      </c>
      <c r="B7" s="2">
        <v>10000</v>
      </c>
      <c r="C7" s="2">
        <v>50928.480000000003</v>
      </c>
      <c r="D7" s="1">
        <v>9</v>
      </c>
      <c r="E7" s="4">
        <v>0</v>
      </c>
      <c r="F7" s="5">
        <v>0</v>
      </c>
    </row>
    <row r="8" spans="1:6" ht="16.5" thickBot="1" x14ac:dyDescent="0.3">
      <c r="A8" s="8" t="s">
        <v>6</v>
      </c>
      <c r="B8" s="2">
        <v>10000</v>
      </c>
      <c r="C8" s="1">
        <v>1108</v>
      </c>
      <c r="D8" s="1">
        <v>1</v>
      </c>
      <c r="E8" s="4">
        <v>0</v>
      </c>
      <c r="F8" s="5">
        <v>0</v>
      </c>
    </row>
    <row r="9" spans="1:6" ht="16.5" thickBot="1" x14ac:dyDescent="0.3">
      <c r="A9" s="8" t="s">
        <v>7</v>
      </c>
      <c r="B9" s="2">
        <v>10000</v>
      </c>
      <c r="C9" s="1">
        <v>48683</v>
      </c>
      <c r="D9" s="1">
        <v>7</v>
      </c>
      <c r="E9" s="4">
        <v>0</v>
      </c>
      <c r="F9" s="5">
        <v>0</v>
      </c>
    </row>
    <row r="10" spans="1:6" ht="16.5" thickBot="1" x14ac:dyDescent="0.3">
      <c r="A10" s="8" t="s">
        <v>11</v>
      </c>
      <c r="B10" s="2">
        <v>24889.11</v>
      </c>
      <c r="C10" s="1">
        <v>31000</v>
      </c>
      <c r="D10" s="1">
        <v>2</v>
      </c>
      <c r="E10" s="1">
        <v>0</v>
      </c>
      <c r="F10" s="3">
        <v>0</v>
      </c>
    </row>
    <row r="11" spans="1:6" ht="16.5" thickBot="1" x14ac:dyDescent="0.3">
      <c r="A11" s="8" t="s">
        <v>12</v>
      </c>
      <c r="B11" s="2">
        <v>10000</v>
      </c>
      <c r="C11" s="1">
        <v>0</v>
      </c>
      <c r="D11" s="1">
        <v>0</v>
      </c>
      <c r="E11" s="3">
        <v>0</v>
      </c>
      <c r="F11" s="3">
        <v>0</v>
      </c>
    </row>
    <row r="12" spans="1:6" ht="31.5" customHeight="1" thickBot="1" x14ac:dyDescent="0.3">
      <c r="A12" s="8" t="s">
        <v>10</v>
      </c>
      <c r="B12" s="2">
        <v>10000</v>
      </c>
      <c r="C12" s="1">
        <v>0</v>
      </c>
      <c r="D12" s="1">
        <v>0</v>
      </c>
      <c r="E12" s="6">
        <v>0</v>
      </c>
      <c r="F12" s="7">
        <v>0</v>
      </c>
    </row>
    <row r="13" spans="1:6" ht="31.5" customHeight="1" thickBot="1" x14ac:dyDescent="0.3">
      <c r="A13" s="8" t="s">
        <v>19</v>
      </c>
      <c r="B13" s="2">
        <v>10000</v>
      </c>
      <c r="C13" s="1">
        <v>0</v>
      </c>
      <c r="D13" s="1">
        <v>0</v>
      </c>
      <c r="E13" s="6">
        <v>0</v>
      </c>
      <c r="F13" s="7">
        <v>0</v>
      </c>
    </row>
    <row r="14" spans="1:6" ht="20.25" customHeight="1" thickBot="1" x14ac:dyDescent="0.3">
      <c r="A14" s="8" t="s">
        <v>20</v>
      </c>
      <c r="B14" s="2">
        <v>10000</v>
      </c>
      <c r="C14" s="1">
        <v>0</v>
      </c>
      <c r="D14" s="1">
        <v>0</v>
      </c>
      <c r="E14" s="6">
        <v>0</v>
      </c>
      <c r="F14" s="7">
        <v>0</v>
      </c>
    </row>
    <row r="15" spans="1:6" ht="47.25" customHeight="1" thickBot="1" x14ac:dyDescent="0.3">
      <c r="A15" s="8" t="s">
        <v>21</v>
      </c>
      <c r="B15" s="13">
        <v>10000</v>
      </c>
      <c r="C15" s="14">
        <v>0</v>
      </c>
      <c r="D15" s="14">
        <v>0</v>
      </c>
      <c r="E15" s="15">
        <v>0</v>
      </c>
      <c r="F15" s="16">
        <v>0</v>
      </c>
    </row>
    <row r="16" spans="1:6" ht="18.75" customHeight="1" thickBot="1" x14ac:dyDescent="0.3">
      <c r="A16" s="8" t="s">
        <v>13</v>
      </c>
      <c r="B16" s="2">
        <v>0</v>
      </c>
      <c r="C16" s="1">
        <v>6800</v>
      </c>
      <c r="D16" s="2">
        <v>2</v>
      </c>
      <c r="E16" s="6">
        <v>0</v>
      </c>
      <c r="F16" s="7">
        <v>0</v>
      </c>
    </row>
    <row r="17" spans="1:6" ht="16.5" thickBot="1" x14ac:dyDescent="0.3">
      <c r="A17" s="8" t="s">
        <v>8</v>
      </c>
      <c r="B17" s="2">
        <f>SUM(B3:B16)</f>
        <v>330551.98</v>
      </c>
      <c r="C17" s="2">
        <f>SUM(C3:C16)</f>
        <v>1315162.1599999999</v>
      </c>
      <c r="D17" s="2">
        <f>SUM(D3:D16)</f>
        <v>280</v>
      </c>
      <c r="E17" s="2">
        <f>SUM(E3:E16)</f>
        <v>127724.23</v>
      </c>
      <c r="F17" s="2">
        <f>SUM(F3:F16)</f>
        <v>17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2019-08-13T12:38:39Z</cp:lastPrinted>
  <dcterms:created xsi:type="dcterms:W3CDTF">2017-01-10T11:16:08Z</dcterms:created>
  <dcterms:modified xsi:type="dcterms:W3CDTF">2021-08-02T12:59:47Z</dcterms:modified>
</cp:coreProperties>
</file>